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COORDINACION RELACIONES PUBLICAS\TRANSPARENCIA\TRANSPARENCIA 25\CUARTO TRIMESTRE\LINKS\"/>
    </mc:Choice>
  </mc:AlternateContent>
  <xr:revisionPtr revIDLastSave="0" documentId="13_ncr:1_{8D29039C-25C1-457D-B462-7AB229CBCB5C}" xr6:coauthVersionLast="47" xr6:coauthVersionMax="47" xr10:uidLastSave="{00000000-0000-0000-0000-000000000000}"/>
  <bookViews>
    <workbookView xWindow="-120" yWindow="-120" windowWidth="24240" windowHeight="13020" xr2:uid="{D9308C4D-FA63-4257-A533-081A29E058A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Q18" i="1"/>
  <c r="Q17" i="1"/>
  <c r="Q16" i="1"/>
  <c r="M19" i="1"/>
  <c r="M18" i="1"/>
  <c r="M17" i="1"/>
  <c r="M16" i="1"/>
  <c r="M15" i="1"/>
  <c r="I19" i="1"/>
  <c r="I18" i="1"/>
  <c r="I17" i="1"/>
  <c r="I16" i="1"/>
  <c r="E19" i="1"/>
  <c r="E18" i="1"/>
  <c r="E17" i="1"/>
  <c r="E16" i="1"/>
  <c r="R18" i="1" l="1"/>
  <c r="R19" i="1"/>
  <c r="R16" i="1"/>
  <c r="R17" i="1"/>
  <c r="Q20" i="1"/>
  <c r="Q21" i="1"/>
  <c r="Q15" i="1"/>
  <c r="M20" i="1"/>
  <c r="M21" i="1"/>
  <c r="M22" i="1"/>
  <c r="I20" i="1"/>
  <c r="I21" i="1"/>
  <c r="I22" i="1"/>
  <c r="I15" i="1"/>
  <c r="Q22" i="1" l="1"/>
  <c r="E20" i="1"/>
  <c r="R20" i="1" s="1"/>
  <c r="E21" i="1"/>
  <c r="R21" i="1" s="1"/>
  <c r="E22" i="1"/>
  <c r="E15" i="1"/>
  <c r="R15" i="1" s="1"/>
  <c r="R22" i="1" l="1"/>
</calcChain>
</file>

<file path=xl/sharedStrings.xml><?xml version="1.0" encoding="utf-8"?>
<sst xmlns="http://schemas.openxmlformats.org/spreadsheetml/2006/main" count="26" uniqueCount="26">
  <si>
    <t>1ER. TRIMESTRE</t>
  </si>
  <si>
    <t>2DO. TRIMESTRE</t>
  </si>
  <si>
    <t>3ER . TRIMESTRE</t>
  </si>
  <si>
    <t>4O. TRIMESTRE</t>
  </si>
  <si>
    <t>TOTAL ANUAL</t>
  </si>
  <si>
    <t>ACTIVIDADES PROGRAMADAS</t>
  </si>
  <si>
    <t>TRAJETAS INFORMATIVAS</t>
  </si>
  <si>
    <t>ORDEN DEL DIA</t>
  </si>
  <si>
    <t>PROTOCOLOS</t>
  </si>
  <si>
    <t>DIFUSIÒN DE PUBICACIONES Y POST INFORMATIVOS</t>
  </si>
  <si>
    <t>EVENTOS CIVICOS</t>
  </si>
  <si>
    <t>BOLETINES DE PRENSA</t>
  </si>
  <si>
    <t>SOLICITUDES INTERNAS</t>
  </si>
  <si>
    <t>SOLIITUDES EXTERNAS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</si>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</sst>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Aharoni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C464"/>
        <bgColor indexed="64"/>
      </patternFill>
    </fill>
    <fill>
      <patternFill patternType="solid">
        <fgColor rgb="FF6C003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C464"/>
      <color rgb="FF6C00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/>
              <a:t>ACTIVIDADES TRIMESTRALES </a:t>
            </a:r>
            <a:r>
              <a:rPr lang="es-ES" sz="1800" baseline="0">
                <a:effectLst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ES" sz="1800" baseline="0">
                <a:effectLst/>
              </a:rPr>
              <a:t>COORDINACIÓN DE RELACIONES PÚBLICAS</a:t>
            </a:r>
            <a:endParaRPr lang="es-ES" sz="18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Hoja1!$A$15</c:f>
              <c:strCache>
                <c:ptCount val="1"/>
                <c:pt idx="0">
                  <c:v>TRAJETAS INFORMATIVAS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46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46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4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Hoja1!$B$15:$R$15</c:f>
              <c:numCache>
                <c:formatCode>General</c:formatCode>
                <c:ptCount val="1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18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15</c:v>
                </c:pt>
                <c:pt idx="8">
                  <c:v>4</c:v>
                </c:pt>
                <c:pt idx="9">
                  <c:v>20</c:v>
                </c:pt>
                <c:pt idx="10">
                  <c:v>27</c:v>
                </c:pt>
                <c:pt idx="11">
                  <c:v>51</c:v>
                </c:pt>
                <c:pt idx="12">
                  <c:v>30</c:v>
                </c:pt>
                <c:pt idx="13">
                  <c:v>22</c:v>
                </c:pt>
                <c:pt idx="14">
                  <c:v>15</c:v>
                </c:pt>
                <c:pt idx="15">
                  <c:v>67</c:v>
                </c:pt>
                <c:pt idx="1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94-429C-BA2D-9E85D3803D41}"/>
            </c:ext>
          </c:extLst>
        </c:ser>
        <c:ser>
          <c:idx val="1"/>
          <c:order val="1"/>
          <c:tx>
            <c:strRef>
              <c:f>Hoja1!$A$16</c:f>
              <c:strCache>
                <c:ptCount val="1"/>
                <c:pt idx="0">
                  <c:v>ORDEN DEL DIA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62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62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6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Hoja1!$B$16:$R$16</c:f>
              <c:numCache>
                <c:formatCode>General</c:formatCode>
                <c:ptCount val="17"/>
                <c:pt idx="0">
                  <c:v>9</c:v>
                </c:pt>
                <c:pt idx="1">
                  <c:v>6</c:v>
                </c:pt>
                <c:pt idx="2">
                  <c:v>8</c:v>
                </c:pt>
                <c:pt idx="3">
                  <c:v>23</c:v>
                </c:pt>
                <c:pt idx="4">
                  <c:v>12</c:v>
                </c:pt>
                <c:pt idx="5">
                  <c:v>8</c:v>
                </c:pt>
                <c:pt idx="6">
                  <c:v>7</c:v>
                </c:pt>
                <c:pt idx="7">
                  <c:v>27</c:v>
                </c:pt>
                <c:pt idx="8">
                  <c:v>7</c:v>
                </c:pt>
                <c:pt idx="9">
                  <c:v>24</c:v>
                </c:pt>
                <c:pt idx="10">
                  <c:v>36</c:v>
                </c:pt>
                <c:pt idx="11">
                  <c:v>67</c:v>
                </c:pt>
                <c:pt idx="12">
                  <c:v>17</c:v>
                </c:pt>
                <c:pt idx="13">
                  <c:v>22</c:v>
                </c:pt>
                <c:pt idx="14">
                  <c:v>20</c:v>
                </c:pt>
                <c:pt idx="15">
                  <c:v>59</c:v>
                </c:pt>
                <c:pt idx="16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94-429C-BA2D-9E85D3803D41}"/>
            </c:ext>
          </c:extLst>
        </c:ser>
        <c:ser>
          <c:idx val="2"/>
          <c:order val="2"/>
          <c:tx>
            <c:strRef>
              <c:f>Hoja1!$A$17</c:f>
              <c:strCache>
                <c:ptCount val="1"/>
                <c:pt idx="0">
                  <c:v>PROTOCOLOS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Hoja1!$B$17:$R$17</c:f>
              <c:numCache>
                <c:formatCode>General</c:formatCode>
                <c:ptCount val="17"/>
                <c:pt idx="0">
                  <c:v>12</c:v>
                </c:pt>
                <c:pt idx="1">
                  <c:v>6</c:v>
                </c:pt>
                <c:pt idx="2">
                  <c:v>8</c:v>
                </c:pt>
                <c:pt idx="3">
                  <c:v>26</c:v>
                </c:pt>
                <c:pt idx="4">
                  <c:v>12</c:v>
                </c:pt>
                <c:pt idx="5">
                  <c:v>8</c:v>
                </c:pt>
                <c:pt idx="6">
                  <c:v>7</c:v>
                </c:pt>
                <c:pt idx="7">
                  <c:v>27</c:v>
                </c:pt>
                <c:pt idx="8">
                  <c:v>7</c:v>
                </c:pt>
                <c:pt idx="9">
                  <c:v>20</c:v>
                </c:pt>
                <c:pt idx="10">
                  <c:v>27</c:v>
                </c:pt>
                <c:pt idx="11">
                  <c:v>54</c:v>
                </c:pt>
                <c:pt idx="12">
                  <c:v>30</c:v>
                </c:pt>
                <c:pt idx="13">
                  <c:v>22</c:v>
                </c:pt>
                <c:pt idx="14">
                  <c:v>20</c:v>
                </c:pt>
                <c:pt idx="15">
                  <c:v>72</c:v>
                </c:pt>
                <c:pt idx="16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394-429C-BA2D-9E85D3803D41}"/>
            </c:ext>
          </c:extLst>
        </c:ser>
        <c:ser>
          <c:idx val="3"/>
          <c:order val="3"/>
          <c:tx>
            <c:strRef>
              <c:f>Hoja1!$A$18</c:f>
              <c:strCache>
                <c:ptCount val="1"/>
                <c:pt idx="0">
                  <c:v>DIFUSIÒN DE PUBICACIONES Y POST INFORMATIVOS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tint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tint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Hoja1!$B$18:$R$18</c:f>
              <c:numCache>
                <c:formatCode>General</c:formatCode>
                <c:ptCount val="17"/>
                <c:pt idx="0">
                  <c:v>152</c:v>
                </c:pt>
                <c:pt idx="1">
                  <c:v>98</c:v>
                </c:pt>
                <c:pt idx="2">
                  <c:v>93</c:v>
                </c:pt>
                <c:pt idx="3">
                  <c:v>343</c:v>
                </c:pt>
                <c:pt idx="4">
                  <c:v>92</c:v>
                </c:pt>
                <c:pt idx="5">
                  <c:v>115</c:v>
                </c:pt>
                <c:pt idx="6">
                  <c:v>142</c:v>
                </c:pt>
                <c:pt idx="7">
                  <c:v>349</c:v>
                </c:pt>
                <c:pt idx="8">
                  <c:v>157</c:v>
                </c:pt>
                <c:pt idx="9">
                  <c:v>165</c:v>
                </c:pt>
                <c:pt idx="10">
                  <c:v>173</c:v>
                </c:pt>
                <c:pt idx="11">
                  <c:v>495</c:v>
                </c:pt>
                <c:pt idx="12">
                  <c:v>139</c:v>
                </c:pt>
                <c:pt idx="13">
                  <c:v>177</c:v>
                </c:pt>
                <c:pt idx="14">
                  <c:v>88</c:v>
                </c:pt>
                <c:pt idx="15">
                  <c:v>404</c:v>
                </c:pt>
                <c:pt idx="16">
                  <c:v>1591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394-429C-BA2D-9E85D3803D41}"/>
            </c:ext>
          </c:extLst>
        </c:ser>
        <c:ser>
          <c:idx val="4"/>
          <c:order val="4"/>
          <c:tx>
            <c:strRef>
              <c:f>Hoja1!$A$19</c:f>
              <c:strCache>
                <c:ptCount val="1"/>
                <c:pt idx="0">
                  <c:v>EVENTOS CIVICOS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92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92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9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Hoja1!$B$19:$R$19</c:f>
              <c:numCache>
                <c:formatCode>General</c:formatCode>
                <c:ptCount val="1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20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18</c:v>
                </c:pt>
                <c:pt idx="8">
                  <c:v>7</c:v>
                </c:pt>
                <c:pt idx="9">
                  <c:v>24</c:v>
                </c:pt>
                <c:pt idx="10">
                  <c:v>31</c:v>
                </c:pt>
                <c:pt idx="11">
                  <c:v>62</c:v>
                </c:pt>
                <c:pt idx="12">
                  <c:v>24</c:v>
                </c:pt>
                <c:pt idx="13">
                  <c:v>28</c:v>
                </c:pt>
                <c:pt idx="14">
                  <c:v>15</c:v>
                </c:pt>
                <c:pt idx="15">
                  <c:v>67</c:v>
                </c:pt>
                <c:pt idx="16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94-429C-BA2D-9E85D3803D41}"/>
            </c:ext>
          </c:extLst>
        </c:ser>
        <c:ser>
          <c:idx val="5"/>
          <c:order val="5"/>
          <c:tx>
            <c:strRef>
              <c:f>Hoja1!$A$20</c:f>
              <c:strCache>
                <c:ptCount val="1"/>
                <c:pt idx="0">
                  <c:v>BOLETINES DE PRENSA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Hoja1!$B$20:$R$20</c:f>
              <c:numCache>
                <c:formatCode>General</c:formatCode>
                <c:ptCount val="17"/>
                <c:pt idx="0">
                  <c:v>15</c:v>
                </c:pt>
                <c:pt idx="1">
                  <c:v>17</c:v>
                </c:pt>
                <c:pt idx="2">
                  <c:v>18</c:v>
                </c:pt>
                <c:pt idx="3">
                  <c:v>50</c:v>
                </c:pt>
                <c:pt idx="4">
                  <c:v>20</c:v>
                </c:pt>
                <c:pt idx="5">
                  <c:v>15</c:v>
                </c:pt>
                <c:pt idx="6">
                  <c:v>20</c:v>
                </c:pt>
                <c:pt idx="7">
                  <c:v>55</c:v>
                </c:pt>
                <c:pt idx="8">
                  <c:v>11</c:v>
                </c:pt>
                <c:pt idx="9">
                  <c:v>30</c:v>
                </c:pt>
                <c:pt idx="10">
                  <c:v>36</c:v>
                </c:pt>
                <c:pt idx="11">
                  <c:v>77</c:v>
                </c:pt>
                <c:pt idx="12">
                  <c:v>30</c:v>
                </c:pt>
                <c:pt idx="13">
                  <c:v>28</c:v>
                </c:pt>
                <c:pt idx="14">
                  <c:v>20</c:v>
                </c:pt>
                <c:pt idx="15">
                  <c:v>78</c:v>
                </c:pt>
                <c:pt idx="16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394-429C-BA2D-9E85D3803D41}"/>
            </c:ext>
          </c:extLst>
        </c:ser>
        <c:ser>
          <c:idx val="6"/>
          <c:order val="6"/>
          <c:tx>
            <c:strRef>
              <c:f>Hoja1!$A$21</c:f>
              <c:strCache>
                <c:ptCount val="1"/>
                <c:pt idx="0">
                  <c:v>SOLICITUDES INTERNAS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61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61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6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Hoja1!$B$21:$R$21</c:f>
              <c:numCache>
                <c:formatCode>General</c:formatCode>
                <c:ptCount val="17"/>
                <c:pt idx="0">
                  <c:v>6</c:v>
                </c:pt>
                <c:pt idx="1">
                  <c:v>9</c:v>
                </c:pt>
                <c:pt idx="2">
                  <c:v>14</c:v>
                </c:pt>
                <c:pt idx="3">
                  <c:v>29</c:v>
                </c:pt>
                <c:pt idx="4">
                  <c:v>12</c:v>
                </c:pt>
                <c:pt idx="5">
                  <c:v>16</c:v>
                </c:pt>
                <c:pt idx="6">
                  <c:v>20</c:v>
                </c:pt>
                <c:pt idx="7">
                  <c:v>48</c:v>
                </c:pt>
                <c:pt idx="8">
                  <c:v>20</c:v>
                </c:pt>
                <c:pt idx="9">
                  <c:v>23</c:v>
                </c:pt>
                <c:pt idx="10">
                  <c:v>17</c:v>
                </c:pt>
                <c:pt idx="11">
                  <c:v>60</c:v>
                </c:pt>
                <c:pt idx="12">
                  <c:v>26</c:v>
                </c:pt>
                <c:pt idx="13">
                  <c:v>24</c:v>
                </c:pt>
                <c:pt idx="14">
                  <c:v>13</c:v>
                </c:pt>
                <c:pt idx="15">
                  <c:v>63</c:v>
                </c:pt>
                <c:pt idx="1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394-429C-BA2D-9E85D3803D41}"/>
            </c:ext>
          </c:extLst>
        </c:ser>
        <c:ser>
          <c:idx val="7"/>
          <c:order val="7"/>
          <c:tx>
            <c:strRef>
              <c:f>Hoja1!$A$22</c:f>
              <c:strCache>
                <c:ptCount val="1"/>
                <c:pt idx="0">
                  <c:v>SOLIITUDES EXTERNAS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45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hade val="45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shade val="4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Hoja1!$B$14:$R$14</c:f>
              <c:strCache>
                <c:ptCount val="17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1ER. TRIMESTRE</c:v>
                </c:pt>
                <c:pt idx="4">
                  <c:v>ABR</c:v>
                </c:pt>
                <c:pt idx="5">
                  <c:v>MAY</c:v>
                </c:pt>
                <c:pt idx="6">
                  <c:v>JUN</c:v>
                </c:pt>
                <c:pt idx="7">
                  <c:v>2DO. TRIMESTRE</c:v>
                </c:pt>
                <c:pt idx="8">
                  <c:v>JUL</c:v>
                </c:pt>
                <c:pt idx="9">
                  <c:v>AGO</c:v>
                </c:pt>
                <c:pt idx="10">
                  <c:v>SEP</c:v>
                </c:pt>
                <c:pt idx="11">
                  <c:v>3ER . TRIMESTRE</c:v>
                </c:pt>
                <c:pt idx="12">
                  <c:v>OCT</c:v>
                </c:pt>
                <c:pt idx="13">
                  <c:v>NOV</c:v>
                </c:pt>
                <c:pt idx="14">
                  <c:v>DIC</c:v>
                </c:pt>
                <c:pt idx="15">
                  <c:v>4O. TRIMESTRE</c:v>
                </c:pt>
                <c:pt idx="16">
                  <c:v>TOTAL ANUAL</c:v>
                </c:pt>
              </c:strCache>
            </c:strRef>
          </c:cat>
          <c:val>
            <c:numRef>
              <c:f>Hoja1!$B$22:$R$22</c:f>
              <c:numCache>
                <c:formatCode>General</c:formatCode>
                <c:ptCount val="17"/>
                <c:pt idx="0">
                  <c:v>10</c:v>
                </c:pt>
                <c:pt idx="1">
                  <c:v>10</c:v>
                </c:pt>
                <c:pt idx="2">
                  <c:v>13</c:v>
                </c:pt>
                <c:pt idx="3">
                  <c:v>33</c:v>
                </c:pt>
                <c:pt idx="4">
                  <c:v>11</c:v>
                </c:pt>
                <c:pt idx="5">
                  <c:v>20</c:v>
                </c:pt>
                <c:pt idx="6">
                  <c:v>13</c:v>
                </c:pt>
                <c:pt idx="7">
                  <c:v>44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26</c:v>
                </c:pt>
                <c:pt idx="12">
                  <c:v>20</c:v>
                </c:pt>
                <c:pt idx="13">
                  <c:v>10</c:v>
                </c:pt>
                <c:pt idx="14">
                  <c:v>9</c:v>
                </c:pt>
                <c:pt idx="15">
                  <c:v>39</c:v>
                </c:pt>
                <c:pt idx="16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394-429C-BA2D-9E85D3803D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56938768"/>
        <c:axId val="556939096"/>
        <c:extLst/>
      </c:barChart>
      <c:catAx>
        <c:axId val="55693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6939096"/>
        <c:crosses val="autoZero"/>
        <c:auto val="1"/>
        <c:lblAlgn val="ctr"/>
        <c:lblOffset val="100"/>
        <c:noMultiLvlLbl val="0"/>
      </c:catAx>
      <c:valAx>
        <c:axId val="55693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693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174972</xdr:colOff>
      <xdr:row>6</xdr:row>
      <xdr:rowOff>123825</xdr:rowOff>
    </xdr:from>
    <xdr:ext cx="7379969" cy="961032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081C820-82D3-4171-BB83-DF84AFB8717A}"/>
            </a:ext>
          </a:extLst>
        </xdr:cNvPr>
        <xdr:cNvSpPr txBox="1"/>
      </xdr:nvSpPr>
      <xdr:spPr>
        <a:xfrm>
          <a:off x="4573596" y="123825"/>
          <a:ext cx="7379969" cy="961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ES" sz="2800">
              <a:latin typeface="Berlin Sans FB Demi" panose="020E0802020502020306" pitchFamily="34" charset="0"/>
            </a:rPr>
            <a:t>ACTIVIDADES</a:t>
          </a:r>
          <a:r>
            <a:rPr lang="es-ES" sz="2800" baseline="0">
              <a:latin typeface="Berlin Sans FB Demi" panose="020E0802020502020306" pitchFamily="34" charset="0"/>
            </a:rPr>
            <a:t> TRIMESTRALES </a:t>
          </a:r>
          <a:r>
            <a:rPr lang="es-ES" sz="3200" baseline="0">
              <a:latin typeface="Berlin Sans FB Demi" panose="020E0802020502020306" pitchFamily="34" charset="0"/>
            </a:rPr>
            <a:t>2025 </a:t>
          </a:r>
          <a:r>
            <a:rPr lang="es-ES" sz="2800" baseline="0">
              <a:latin typeface="Berlin Sans FB Demi" panose="020E0802020502020306" pitchFamily="34" charset="0"/>
            </a:rPr>
            <a:t> </a:t>
          </a:r>
        </a:p>
        <a:p>
          <a:pPr algn="ctr"/>
          <a:r>
            <a:rPr lang="es-ES" sz="2800" baseline="0">
              <a:latin typeface="Berlin Sans FB Demi" panose="020E0802020502020306" pitchFamily="34" charset="0"/>
            </a:rPr>
            <a:t>COORDINACIÓN DE RELACIONES PÚBLICAS</a:t>
          </a:r>
          <a:endParaRPr lang="es-ES" sz="2800">
            <a:latin typeface="Berlin Sans FB Demi" panose="020E0802020502020306" pitchFamily="34" charset="0"/>
          </a:endParaRPr>
        </a:p>
      </xdr:txBody>
    </xdr:sp>
    <xdr:clientData/>
  </xdr:oneCellAnchor>
  <xdr:twoCellAnchor>
    <xdr:from>
      <xdr:col>0</xdr:col>
      <xdr:colOff>194666</xdr:colOff>
      <xdr:row>71</xdr:row>
      <xdr:rowOff>59531</xdr:rowOff>
    </xdr:from>
    <xdr:to>
      <xdr:col>17</xdr:col>
      <xdr:colOff>430892</xdr:colOff>
      <xdr:row>103</xdr:row>
      <xdr:rowOff>158751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B6FF6C2-D49F-4655-B4F7-5326E85F7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312964</xdr:colOff>
      <xdr:row>6</xdr:row>
      <xdr:rowOff>13607</xdr:rowOff>
    </xdr:from>
    <xdr:to>
      <xdr:col>1</xdr:col>
      <xdr:colOff>531860</xdr:colOff>
      <xdr:row>12</xdr:row>
      <xdr:rowOff>40821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4479D-AB8B-48FD-334E-DF807698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13607"/>
          <a:ext cx="2313213" cy="1238250"/>
        </a:xfrm>
        <a:prstGeom prst="rect">
          <a:avLst/>
        </a:prstGeom>
      </xdr:spPr>
    </xdr:pic>
    <xdr:clientData/>
  </xdr:twoCellAnchor>
  <xdr:oneCellAnchor>
    <xdr:from>
      <xdr:col>5</xdr:col>
      <xdr:colOff>55902</xdr:colOff>
      <xdr:row>62</xdr:row>
      <xdr:rowOff>188600</xdr:rowOff>
    </xdr:from>
    <xdr:ext cx="4651081" cy="961032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D33ECBA-A6B1-4F8C-9696-9C5603AFAC62}"/>
            </a:ext>
          </a:extLst>
        </xdr:cNvPr>
        <xdr:cNvSpPr txBox="1"/>
      </xdr:nvSpPr>
      <xdr:spPr>
        <a:xfrm>
          <a:off x="5494815" y="14117187"/>
          <a:ext cx="4651081" cy="961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es-ES" sz="2800">
              <a:latin typeface="Berlin Sans FB Demi" panose="020E0802020502020306" pitchFamily="34" charset="0"/>
            </a:rPr>
            <a:t>GRÀFICA DE ACTIVIDADES</a:t>
          </a:r>
          <a:r>
            <a:rPr lang="es-ES" sz="2800" baseline="0">
              <a:latin typeface="Berlin Sans FB Demi" panose="020E0802020502020306" pitchFamily="34" charset="0"/>
            </a:rPr>
            <a:t> </a:t>
          </a:r>
        </a:p>
        <a:p>
          <a:pPr algn="ctr"/>
          <a:r>
            <a:rPr lang="es-ES" sz="2800" baseline="0">
              <a:latin typeface="Berlin Sans FB Demi" panose="020E0802020502020306" pitchFamily="34" charset="0"/>
            </a:rPr>
            <a:t>TRIMESTRALES </a:t>
          </a:r>
          <a:r>
            <a:rPr lang="es-ES" sz="3200" baseline="0">
              <a:latin typeface="Berlin Sans FB Demi" panose="020E0802020502020306" pitchFamily="34" charset="0"/>
            </a:rPr>
            <a:t>2025 </a:t>
          </a:r>
          <a:r>
            <a:rPr lang="es-ES" sz="2800" baseline="0">
              <a:latin typeface="Berlin Sans FB Demi" panose="020E0802020502020306" pitchFamily="34" charset="0"/>
            </a:rPr>
            <a:t> </a:t>
          </a:r>
        </a:p>
      </xdr:txBody>
    </xdr:sp>
    <xdr:clientData/>
  </xdr:oneCellAnchor>
  <xdr:twoCellAnchor editAs="oneCell">
    <xdr:from>
      <xdr:col>0</xdr:col>
      <xdr:colOff>424348</xdr:colOff>
      <xdr:row>63</xdr:row>
      <xdr:rowOff>45626</xdr:rowOff>
    </xdr:from>
    <xdr:to>
      <xdr:col>1</xdr:col>
      <xdr:colOff>643244</xdr:colOff>
      <xdr:row>69</xdr:row>
      <xdr:rowOff>136214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43B20D-F4BA-47D3-9EE0-AEA9361E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48" y="12138235"/>
          <a:ext cx="2317157" cy="1250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BC86-BA30-4EDD-8FF6-B2C4AB39DBAD}">
  <dimension ref="A9:R68"/>
  <sheetViews>
    <sheetView tabSelected="1" view="pageBreakPreview" zoomScale="69" zoomScaleNormal="82" zoomScaleSheetLayoutView="69" workbookViewId="0">
      <selection activeCell="M26" sqref="M26"/>
    </sheetView>
  </sheetViews>
  <sheetFormatPr baseColWidth="10" defaultRowHeight="15" x14ac:dyDescent="0.25"/>
  <cols>
    <col min="1" max="1" width="31.42578125" customWidth="1"/>
    <col min="2" max="2" width="11.140625" customWidth="1"/>
    <col min="3" max="3" width="12.140625" customWidth="1"/>
    <col min="4" max="4" width="11.140625" customWidth="1"/>
    <col min="5" max="5" width="16.5703125" customWidth="1"/>
    <col min="6" max="8" width="11.140625" customWidth="1"/>
    <col min="9" max="9" width="15.42578125" customWidth="1"/>
    <col min="10" max="11" width="11.140625" customWidth="1"/>
    <col min="12" max="12" width="15.85546875" customWidth="1"/>
    <col min="13" max="13" width="15.42578125" customWidth="1"/>
    <col min="14" max="16" width="11.140625" customWidth="1"/>
    <col min="17" max="17" width="16.28515625" customWidth="1"/>
    <col min="18" max="18" width="11.140625" customWidth="1"/>
  </cols>
  <sheetData>
    <row r="9" spans="1:18" ht="20.25" x14ac:dyDescent="0.3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3" spans="1:18" ht="7.5" customHeight="1" x14ac:dyDescent="0.25"/>
    <row r="14" spans="1:18" s="1" customFormat="1" ht="39.75" customHeight="1" x14ac:dyDescent="0.2">
      <c r="A14" s="6" t="s">
        <v>5</v>
      </c>
      <c r="B14" s="7" t="s">
        <v>14</v>
      </c>
      <c r="C14" s="7" t="s">
        <v>15</v>
      </c>
      <c r="D14" s="7" t="s">
        <v>16</v>
      </c>
      <c r="E14" s="6" t="s">
        <v>0</v>
      </c>
      <c r="F14" s="7" t="s">
        <v>17</v>
      </c>
      <c r="G14" s="7" t="s">
        <v>18</v>
      </c>
      <c r="H14" s="7" t="s">
        <v>19</v>
      </c>
      <c r="I14" s="6" t="s">
        <v>1</v>
      </c>
      <c r="J14" s="7" t="s">
        <v>20</v>
      </c>
      <c r="K14" s="7" t="s">
        <v>21</v>
      </c>
      <c r="L14" s="7" t="s">
        <v>22</v>
      </c>
      <c r="M14" s="6" t="s">
        <v>2</v>
      </c>
      <c r="N14" s="7" t="s">
        <v>23</v>
      </c>
      <c r="O14" s="7" t="s">
        <v>24</v>
      </c>
      <c r="P14" s="7" t="s">
        <v>25</v>
      </c>
      <c r="Q14" s="6" t="s">
        <v>3</v>
      </c>
      <c r="R14" s="8" t="s">
        <v>4</v>
      </c>
    </row>
    <row r="15" spans="1:18" ht="31.5" customHeight="1" x14ac:dyDescent="0.35">
      <c r="A15" s="4" t="s">
        <v>6</v>
      </c>
      <c r="B15" s="2">
        <v>8</v>
      </c>
      <c r="C15" s="2">
        <v>5</v>
      </c>
      <c r="D15" s="2">
        <v>5</v>
      </c>
      <c r="E15" s="3">
        <f>SUM(B15:D15)</f>
        <v>18</v>
      </c>
      <c r="F15" s="2">
        <v>6</v>
      </c>
      <c r="G15" s="2">
        <v>5</v>
      </c>
      <c r="H15" s="2">
        <v>4</v>
      </c>
      <c r="I15" s="3">
        <f>SUM(F15:H15)</f>
        <v>15</v>
      </c>
      <c r="J15" s="2">
        <v>4</v>
      </c>
      <c r="K15" s="2">
        <v>20</v>
      </c>
      <c r="L15" s="2">
        <v>27</v>
      </c>
      <c r="M15" s="3">
        <f>SUM(J15:L15)</f>
        <v>51</v>
      </c>
      <c r="N15" s="2">
        <v>30</v>
      </c>
      <c r="O15" s="2">
        <v>22</v>
      </c>
      <c r="P15" s="2">
        <v>15</v>
      </c>
      <c r="Q15" s="3">
        <f>SUM(N15:P15)</f>
        <v>67</v>
      </c>
      <c r="R15" s="12">
        <f>SUM(E15+I15+M15+Q15)</f>
        <v>151</v>
      </c>
    </row>
    <row r="16" spans="1:18" ht="31.5" customHeight="1" x14ac:dyDescent="0.35">
      <c r="A16" s="4" t="s">
        <v>7</v>
      </c>
      <c r="B16" s="2">
        <v>9</v>
      </c>
      <c r="C16" s="2">
        <v>6</v>
      </c>
      <c r="D16" s="2">
        <v>8</v>
      </c>
      <c r="E16" s="3">
        <f>SUM(B16:D16)</f>
        <v>23</v>
      </c>
      <c r="F16" s="2">
        <v>12</v>
      </c>
      <c r="G16" s="2">
        <v>8</v>
      </c>
      <c r="H16" s="2">
        <v>7</v>
      </c>
      <c r="I16" s="3">
        <f>SUM(F16:H16)</f>
        <v>27</v>
      </c>
      <c r="J16" s="2">
        <v>7</v>
      </c>
      <c r="K16" s="2">
        <v>24</v>
      </c>
      <c r="L16" s="2">
        <v>36</v>
      </c>
      <c r="M16" s="3">
        <f>SUM(J16:L16)</f>
        <v>67</v>
      </c>
      <c r="N16" s="2">
        <v>17</v>
      </c>
      <c r="O16" s="2">
        <v>22</v>
      </c>
      <c r="P16" s="2">
        <v>20</v>
      </c>
      <c r="Q16" s="3">
        <f>SUM(N16:P16)</f>
        <v>59</v>
      </c>
      <c r="R16" s="12">
        <f>SUM(E16+I16+M16+Q16)</f>
        <v>176</v>
      </c>
    </row>
    <row r="17" spans="1:18" ht="31.5" customHeight="1" x14ac:dyDescent="0.35">
      <c r="A17" s="4" t="s">
        <v>8</v>
      </c>
      <c r="B17" s="2">
        <v>12</v>
      </c>
      <c r="C17" s="2">
        <v>6</v>
      </c>
      <c r="D17" s="2">
        <v>8</v>
      </c>
      <c r="E17" s="3">
        <f>SUM(B17:D17)</f>
        <v>26</v>
      </c>
      <c r="F17" s="2">
        <v>12</v>
      </c>
      <c r="G17" s="2">
        <v>8</v>
      </c>
      <c r="H17" s="2">
        <v>7</v>
      </c>
      <c r="I17" s="3">
        <f>SUM(F17:H17)</f>
        <v>27</v>
      </c>
      <c r="J17" s="2">
        <v>7</v>
      </c>
      <c r="K17" s="2">
        <v>20</v>
      </c>
      <c r="L17" s="2">
        <v>27</v>
      </c>
      <c r="M17" s="3">
        <f>SUM(J17:L17)</f>
        <v>54</v>
      </c>
      <c r="N17" s="2">
        <v>30</v>
      </c>
      <c r="O17" s="2">
        <v>22</v>
      </c>
      <c r="P17" s="2">
        <v>20</v>
      </c>
      <c r="Q17" s="3">
        <f>SUM(N17:P17)</f>
        <v>72</v>
      </c>
      <c r="R17" s="12">
        <f>SUM(E17+I17+M17+Q17)</f>
        <v>179</v>
      </c>
    </row>
    <row r="18" spans="1:18" ht="31.5" customHeight="1" x14ac:dyDescent="0.35">
      <c r="A18" s="9" t="s">
        <v>9</v>
      </c>
      <c r="B18" s="2">
        <v>152</v>
      </c>
      <c r="C18" s="2">
        <v>98</v>
      </c>
      <c r="D18" s="2">
        <v>93</v>
      </c>
      <c r="E18" s="3">
        <f>SUM(B18:D18)</f>
        <v>343</v>
      </c>
      <c r="F18" s="2">
        <v>92</v>
      </c>
      <c r="G18" s="2">
        <v>115</v>
      </c>
      <c r="H18" s="2">
        <v>142</v>
      </c>
      <c r="I18" s="3">
        <f>SUM(F18:H18)</f>
        <v>349</v>
      </c>
      <c r="J18" s="2">
        <v>157</v>
      </c>
      <c r="K18" s="2">
        <v>165</v>
      </c>
      <c r="L18" s="2">
        <v>173</v>
      </c>
      <c r="M18" s="3">
        <f>SUM(J18:L18)</f>
        <v>495</v>
      </c>
      <c r="N18" s="2">
        <v>139</v>
      </c>
      <c r="O18" s="2">
        <v>177</v>
      </c>
      <c r="P18" s="2">
        <v>88</v>
      </c>
      <c r="Q18" s="3">
        <f>SUM(N18:P18)</f>
        <v>404</v>
      </c>
      <c r="R18" s="12">
        <f>SUM(E18+I18+M18+Q18)</f>
        <v>1591</v>
      </c>
    </row>
    <row r="19" spans="1:18" ht="31.5" customHeight="1" x14ac:dyDescent="0.35">
      <c r="A19" s="4" t="s">
        <v>10</v>
      </c>
      <c r="B19" s="2">
        <v>6</v>
      </c>
      <c r="C19" s="2">
        <v>6</v>
      </c>
      <c r="D19" s="2">
        <v>8</v>
      </c>
      <c r="E19" s="3">
        <f>SUM(B19:D19)</f>
        <v>20</v>
      </c>
      <c r="F19" s="2">
        <v>5</v>
      </c>
      <c r="G19" s="2">
        <v>6</v>
      </c>
      <c r="H19" s="2">
        <v>7</v>
      </c>
      <c r="I19" s="3">
        <f>SUM(F19:H19)</f>
        <v>18</v>
      </c>
      <c r="J19" s="2">
        <v>7</v>
      </c>
      <c r="K19" s="2">
        <v>24</v>
      </c>
      <c r="L19" s="2">
        <v>31</v>
      </c>
      <c r="M19" s="3">
        <f>SUM(J19:L19)</f>
        <v>62</v>
      </c>
      <c r="N19" s="2">
        <v>24</v>
      </c>
      <c r="O19" s="2">
        <v>28</v>
      </c>
      <c r="P19" s="2">
        <v>15</v>
      </c>
      <c r="Q19" s="3">
        <f>SUM(N19:P19)</f>
        <v>67</v>
      </c>
      <c r="R19" s="12">
        <f>SUM(E19+I19+M19+Q19)</f>
        <v>167</v>
      </c>
    </row>
    <row r="20" spans="1:18" ht="31.5" customHeight="1" x14ac:dyDescent="0.35">
      <c r="A20" s="4" t="s">
        <v>11</v>
      </c>
      <c r="B20" s="2">
        <v>15</v>
      </c>
      <c r="C20" s="2">
        <v>17</v>
      </c>
      <c r="D20" s="2">
        <v>18</v>
      </c>
      <c r="E20" s="3">
        <f t="shared" ref="E20:E22" si="0">SUM(B20:D20)</f>
        <v>50</v>
      </c>
      <c r="F20" s="2">
        <v>20</v>
      </c>
      <c r="G20" s="2">
        <v>15</v>
      </c>
      <c r="H20" s="2">
        <v>20</v>
      </c>
      <c r="I20" s="3">
        <f t="shared" ref="I20:I22" si="1">SUM(F20:H20)</f>
        <v>55</v>
      </c>
      <c r="J20" s="2">
        <v>11</v>
      </c>
      <c r="K20" s="2">
        <v>30</v>
      </c>
      <c r="L20" s="2">
        <v>36</v>
      </c>
      <c r="M20" s="3">
        <f t="shared" ref="M20:M22" si="2">SUM(J20:L20)</f>
        <v>77</v>
      </c>
      <c r="N20" s="2">
        <v>30</v>
      </c>
      <c r="O20" s="2">
        <v>28</v>
      </c>
      <c r="P20" s="2">
        <v>20</v>
      </c>
      <c r="Q20" s="3">
        <f t="shared" ref="Q20:Q22" si="3">SUM(N20:P20)</f>
        <v>78</v>
      </c>
      <c r="R20" s="12">
        <f t="shared" ref="R20:R22" si="4">SUM(E20+I20+M20+Q20)</f>
        <v>260</v>
      </c>
    </row>
    <row r="21" spans="1:18" ht="31.5" customHeight="1" x14ac:dyDescent="0.35">
      <c r="A21" s="5" t="s">
        <v>12</v>
      </c>
      <c r="B21" s="2">
        <v>6</v>
      </c>
      <c r="C21" s="2">
        <v>9</v>
      </c>
      <c r="D21" s="2">
        <v>14</v>
      </c>
      <c r="E21" s="3">
        <f t="shared" si="0"/>
        <v>29</v>
      </c>
      <c r="F21" s="2">
        <v>12</v>
      </c>
      <c r="G21" s="2">
        <v>16</v>
      </c>
      <c r="H21" s="2">
        <v>20</v>
      </c>
      <c r="I21" s="3">
        <f t="shared" si="1"/>
        <v>48</v>
      </c>
      <c r="J21" s="2">
        <v>20</v>
      </c>
      <c r="K21" s="2">
        <v>23</v>
      </c>
      <c r="L21" s="2">
        <v>17</v>
      </c>
      <c r="M21" s="3">
        <f t="shared" si="2"/>
        <v>60</v>
      </c>
      <c r="N21" s="2">
        <v>26</v>
      </c>
      <c r="O21" s="2">
        <v>24</v>
      </c>
      <c r="P21" s="2">
        <v>13</v>
      </c>
      <c r="Q21" s="3">
        <f t="shared" si="3"/>
        <v>63</v>
      </c>
      <c r="R21" s="12">
        <f t="shared" si="4"/>
        <v>200</v>
      </c>
    </row>
    <row r="22" spans="1:18" ht="31.5" customHeight="1" x14ac:dyDescent="0.35">
      <c r="A22" s="4" t="s">
        <v>13</v>
      </c>
      <c r="B22" s="2">
        <v>10</v>
      </c>
      <c r="C22" s="2">
        <v>10</v>
      </c>
      <c r="D22" s="2">
        <v>13</v>
      </c>
      <c r="E22" s="3">
        <f t="shared" si="0"/>
        <v>33</v>
      </c>
      <c r="F22" s="2">
        <v>11</v>
      </c>
      <c r="G22" s="2">
        <v>20</v>
      </c>
      <c r="H22" s="2">
        <v>13</v>
      </c>
      <c r="I22" s="3">
        <f t="shared" si="1"/>
        <v>44</v>
      </c>
      <c r="J22" s="2">
        <v>6</v>
      </c>
      <c r="K22" s="2">
        <v>6</v>
      </c>
      <c r="L22" s="2">
        <v>14</v>
      </c>
      <c r="M22" s="3">
        <f t="shared" si="2"/>
        <v>26</v>
      </c>
      <c r="N22" s="2">
        <v>20</v>
      </c>
      <c r="O22" s="2">
        <v>10</v>
      </c>
      <c r="P22" s="2">
        <v>9</v>
      </c>
      <c r="Q22" s="3">
        <f t="shared" si="3"/>
        <v>39</v>
      </c>
      <c r="R22" s="12">
        <f t="shared" si="4"/>
        <v>142</v>
      </c>
    </row>
    <row r="64" spans="1:18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</row>
    <row r="65" spans="1:18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1:18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</row>
  </sheetData>
  <mergeCells count="2">
    <mergeCell ref="C9:R9"/>
    <mergeCell ref="A64:R68"/>
  </mergeCells>
  <pageMargins left="0.31496062992125984" right="0.31496062992125984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Coordinación  Relaciones Públicas</cp:lastModifiedBy>
  <cp:lastPrinted>2023-10-12T17:11:59Z</cp:lastPrinted>
  <dcterms:created xsi:type="dcterms:W3CDTF">2021-04-15T19:14:23Z</dcterms:created>
  <dcterms:modified xsi:type="dcterms:W3CDTF">2026-01-13T18:45:30Z</dcterms:modified>
</cp:coreProperties>
</file>